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LCBA\"/>
    </mc:Choice>
  </mc:AlternateContent>
  <xr:revisionPtr revIDLastSave="0" documentId="8_{165A7C43-F0C0-4EF5-B1FA-51E1CE2B56B0}" xr6:coauthVersionLast="47" xr6:coauthVersionMax="47" xr10:uidLastSave="{00000000-0000-0000-0000-000000000000}"/>
  <bookViews>
    <workbookView xWindow="-108" yWindow="-108" windowWidth="23256" windowHeight="12456" xr2:uid="{F72BAE90-C87E-4CD5-9532-CA13F38E88BE}"/>
  </bookViews>
  <sheets>
    <sheet name="Classic 10-11-10-12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I13" i="1"/>
  <c r="P12" i="1"/>
  <c r="O12" i="1"/>
  <c r="I12" i="1"/>
  <c r="P11" i="1"/>
  <c r="O11" i="1"/>
  <c r="I11" i="1"/>
  <c r="O10" i="1"/>
  <c r="P10" i="1" s="1"/>
  <c r="I10" i="1"/>
  <c r="P9" i="1"/>
  <c r="O9" i="1"/>
  <c r="I9" i="1"/>
  <c r="P8" i="1"/>
  <c r="O8" i="1"/>
  <c r="I8" i="1"/>
  <c r="P7" i="1"/>
  <c r="O7" i="1"/>
  <c r="I7" i="1"/>
  <c r="O6" i="1"/>
  <c r="P6" i="1" s="1"/>
  <c r="I6" i="1"/>
  <c r="P5" i="1"/>
  <c r="O5" i="1"/>
  <c r="I5" i="1"/>
  <c r="P4" i="1"/>
  <c r="I15" i="1" s="1"/>
  <c r="O4" i="1"/>
  <c r="I4" i="1"/>
  <c r="P3" i="1"/>
  <c r="O3" i="1"/>
  <c r="I3" i="1"/>
</calcChain>
</file>

<file path=xl/sharedStrings.xml><?xml version="1.0" encoding="utf-8"?>
<sst xmlns="http://schemas.openxmlformats.org/spreadsheetml/2006/main" count="45" uniqueCount="37">
  <si>
    <t>CLASSIC</t>
  </si>
  <si>
    <t>10/11 &amp; 10/12</t>
  </si>
  <si>
    <t>DAY 1</t>
  </si>
  <si>
    <t>DAY 2</t>
  </si>
  <si>
    <t>Place</t>
  </si>
  <si>
    <t xml:space="preserve">Name </t>
  </si>
  <si>
    <t># Fish</t>
  </si>
  <si>
    <t># Alive</t>
  </si>
  <si>
    <t xml:space="preserve">Total Weight </t>
  </si>
  <si>
    <t>Penalty</t>
  </si>
  <si>
    <t>Big Fish</t>
  </si>
  <si>
    <t>Net Weight</t>
  </si>
  <si>
    <t>Total Weight</t>
  </si>
  <si>
    <t>1</t>
  </si>
  <si>
    <t>CHRIS</t>
  </si>
  <si>
    <t>PIKE</t>
  </si>
  <si>
    <t>2</t>
  </si>
  <si>
    <t>AIDAN</t>
  </si>
  <si>
    <t>KERLIN</t>
  </si>
  <si>
    <t>3</t>
  </si>
  <si>
    <t>GREG</t>
  </si>
  <si>
    <t>DICK</t>
  </si>
  <si>
    <t>BRIAN</t>
  </si>
  <si>
    <t>GUCKERT</t>
  </si>
  <si>
    <t>HARRISON</t>
  </si>
  <si>
    <t>GUCKERT (JR)</t>
  </si>
  <si>
    <t>BRIESEMEISTER</t>
  </si>
  <si>
    <t>STEVE</t>
  </si>
  <si>
    <t>REVOLINSKY</t>
  </si>
  <si>
    <t>AMY</t>
  </si>
  <si>
    <t>SCHWARTZ</t>
  </si>
  <si>
    <t>LD</t>
  </si>
  <si>
    <t>KINSEY</t>
  </si>
  <si>
    <t>JP</t>
  </si>
  <si>
    <t>SCOTT</t>
  </si>
  <si>
    <t>BRUCE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</si>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</sst>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2" fillId="0" borderId="0" xfId="1" applyNumberFormat="1" applyFont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0" xfId="1"/>
    <xf numFmtId="49" fontId="3" fillId="0" borderId="4" xfId="1" applyNumberFormat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 wrapText="1"/>
    </xf>
    <xf numFmtId="0" fontId="3" fillId="3" borderId="7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wrapText="1"/>
    </xf>
    <xf numFmtId="0" fontId="3" fillId="3" borderId="8" xfId="1" applyFont="1" applyFill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left"/>
    </xf>
    <xf numFmtId="0" fontId="4" fillId="0" borderId="12" xfId="1" applyFont="1" applyBorder="1"/>
    <xf numFmtId="1" fontId="4" fillId="2" borderId="13" xfId="1" applyNumberFormat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2" fontId="4" fillId="2" borderId="14" xfId="1" applyNumberFormat="1" applyFont="1" applyFill="1" applyBorder="1" applyAlignment="1">
      <alignment horizontal="center"/>
    </xf>
    <xf numFmtId="2" fontId="4" fillId="2" borderId="15" xfId="1" applyNumberFormat="1" applyFont="1" applyFill="1" applyBorder="1" applyAlignment="1">
      <alignment horizontal="center"/>
    </xf>
    <xf numFmtId="2" fontId="4" fillId="2" borderId="12" xfId="1" applyNumberFormat="1" applyFont="1" applyFill="1" applyBorder="1" applyAlignment="1">
      <alignment horizontal="center"/>
    </xf>
    <xf numFmtId="1" fontId="4" fillId="3" borderId="16" xfId="1" applyNumberFormat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2" fontId="4" fillId="3" borderId="14" xfId="1" applyNumberFormat="1" applyFont="1" applyFill="1" applyBorder="1" applyAlignment="1">
      <alignment horizontal="center"/>
    </xf>
    <xf numFmtId="2" fontId="4" fillId="3" borderId="15" xfId="1" applyNumberFormat="1" applyFont="1" applyFill="1" applyBorder="1" applyAlignment="1">
      <alignment horizontal="center"/>
    </xf>
    <xf numFmtId="2" fontId="4" fillId="3" borderId="12" xfId="1" applyNumberFormat="1" applyFont="1" applyFill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left"/>
    </xf>
    <xf numFmtId="0" fontId="4" fillId="0" borderId="19" xfId="1" applyFont="1" applyBorder="1"/>
    <xf numFmtId="1" fontId="4" fillId="2" borderId="20" xfId="1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2" fontId="4" fillId="2" borderId="21" xfId="1" applyNumberFormat="1" applyFont="1" applyFill="1" applyBorder="1" applyAlignment="1">
      <alignment horizontal="center"/>
    </xf>
    <xf numFmtId="2" fontId="4" fillId="2" borderId="22" xfId="1" applyNumberFormat="1" applyFont="1" applyFill="1" applyBorder="1" applyAlignment="1">
      <alignment horizontal="center"/>
    </xf>
    <xf numFmtId="1" fontId="4" fillId="3" borderId="11" xfId="1" applyNumberFormat="1" applyFont="1" applyFill="1" applyBorder="1" applyAlignment="1">
      <alignment horizontal="center"/>
    </xf>
    <xf numFmtId="0" fontId="4" fillId="3" borderId="21" xfId="1" applyFont="1" applyFill="1" applyBorder="1" applyAlignment="1">
      <alignment horizontal="center"/>
    </xf>
    <xf numFmtId="2" fontId="4" fillId="3" borderId="21" xfId="1" applyNumberFormat="1" applyFont="1" applyFill="1" applyBorder="1" applyAlignment="1">
      <alignment horizontal="center"/>
    </xf>
    <xf numFmtId="2" fontId="4" fillId="3" borderId="22" xfId="1" applyNumberFormat="1" applyFont="1" applyFill="1" applyBorder="1" applyAlignment="1">
      <alignment horizontal="center"/>
    </xf>
    <xf numFmtId="0" fontId="4" fillId="0" borderId="11" xfId="1" applyFont="1" applyBorder="1"/>
    <xf numFmtId="2" fontId="2" fillId="3" borderId="21" xfId="1" applyNumberFormat="1" applyFont="1" applyFill="1" applyBorder="1" applyAlignment="1">
      <alignment horizontal="center"/>
    </xf>
    <xf numFmtId="2" fontId="2" fillId="2" borderId="21" xfId="1" applyNumberFormat="1" applyFont="1" applyFill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7" fillId="0" borderId="23" xfId="1" applyFont="1" applyBorder="1" applyAlignment="1">
      <alignment horizontal="left"/>
    </xf>
    <xf numFmtId="0" fontId="6" fillId="0" borderId="24" xfId="1" applyFont="1" applyBorder="1"/>
    <xf numFmtId="1" fontId="6" fillId="2" borderId="25" xfId="1" applyNumberFormat="1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2" fontId="6" fillId="2" borderId="26" xfId="1" applyNumberFormat="1" applyFont="1" applyFill="1" applyBorder="1" applyAlignment="1">
      <alignment horizontal="center"/>
    </xf>
    <xf numFmtId="2" fontId="6" fillId="2" borderId="24" xfId="1" applyNumberFormat="1" applyFont="1" applyFill="1" applyBorder="1" applyAlignment="1">
      <alignment horizontal="center"/>
    </xf>
    <xf numFmtId="1" fontId="6" fillId="3" borderId="23" xfId="1" applyNumberFormat="1" applyFont="1" applyFill="1" applyBorder="1" applyAlignment="1">
      <alignment horizontal="center"/>
    </xf>
    <xf numFmtId="0" fontId="6" fillId="3" borderId="26" xfId="1" applyFont="1" applyFill="1" applyBorder="1" applyAlignment="1">
      <alignment horizontal="center"/>
    </xf>
    <xf numFmtId="2" fontId="6" fillId="3" borderId="26" xfId="1" applyNumberFormat="1" applyFont="1" applyFill="1" applyBorder="1" applyAlignment="1">
      <alignment horizontal="center"/>
    </xf>
    <xf numFmtId="2" fontId="6" fillId="3" borderId="24" xfId="1" applyNumberFormat="1" applyFont="1" applyFill="1" applyBorder="1" applyAlignment="1">
      <alignment horizontal="center"/>
    </xf>
    <xf numFmtId="2" fontId="4" fillId="0" borderId="27" xfId="1" applyNumberFormat="1" applyFont="1" applyBorder="1" applyAlignment="1">
      <alignment horizontal="center"/>
    </xf>
    <xf numFmtId="49" fontId="6" fillId="0" borderId="21" xfId="1" applyNumberFormat="1" applyFont="1" applyBorder="1"/>
    <xf numFmtId="0" fontId="3" fillId="0" borderId="21" xfId="1" applyFont="1" applyBorder="1" applyAlignment="1">
      <alignment horizontal="right"/>
    </xf>
    <xf numFmtId="1" fontId="3" fillId="0" borderId="21" xfId="1" applyNumberFormat="1" applyFont="1" applyBorder="1" applyAlignment="1">
      <alignment horizontal="center"/>
    </xf>
    <xf numFmtId="43" fontId="3" fillId="0" borderId="21" xfId="2" applyFont="1" applyBorder="1" applyAlignment="1">
      <alignment horizontal="center"/>
    </xf>
    <xf numFmtId="39" fontId="3" fillId="0" borderId="28" xfId="2" applyNumberFormat="1" applyFont="1" applyBorder="1" applyAlignment="1">
      <alignment horizontal="center"/>
    </xf>
    <xf numFmtId="2" fontId="8" fillId="4" borderId="15" xfId="1" applyNumberFormat="1" applyFont="1" applyFill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1" fillId="0" borderId="0" xfId="1" applyAlignment="1">
      <alignment horizontal="center"/>
    </xf>
  </cellXfs>
  <cellStyles count="3">
    <cellStyle name="Comma 3" xfId="2" xr:uid="{EB4F8520-49BC-4134-9432-9B2FFDCE1F4F}"/>
    <cellStyle name="Normal" xfId="0" builtinId="0"/>
    <cellStyle name="Normal 2" xfId="1" xr:uid="{C944A855-3AFB-48AF-9D4C-35D68EB00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0BD6-9E21-49C4-AB22-786C2CF09F2C}">
  <dimension ref="A1:P15"/>
  <sheetViews>
    <sheetView tabSelected="1" workbookViewId="0">
      <selection activeCell="G20" sqref="G20"/>
    </sheetView>
  </sheetViews>
  <sheetFormatPr defaultRowHeight="13.2" x14ac:dyDescent="0.25"/>
  <cols>
    <col min="1" max="1" width="12.44140625" style="9" customWidth="1"/>
    <col min="2" max="2" width="15.5546875" style="9" customWidth="1"/>
    <col min="3" max="3" width="20.21875" style="9" bestFit="1" customWidth="1"/>
    <col min="4" max="16384" width="8.88671875" style="9"/>
  </cols>
  <sheetData>
    <row r="1" spans="1:16" ht="18" thickBot="1" x14ac:dyDescent="0.35">
      <c r="A1" s="1"/>
      <c r="B1" s="1" t="s">
        <v>0</v>
      </c>
      <c r="C1" s="1" t="s">
        <v>1</v>
      </c>
      <c r="D1" s="2" t="s">
        <v>2</v>
      </c>
      <c r="E1" s="3"/>
      <c r="F1" s="3"/>
      <c r="G1" s="3"/>
      <c r="H1" s="3"/>
      <c r="I1" s="4"/>
      <c r="J1" s="5" t="s">
        <v>3</v>
      </c>
      <c r="K1" s="6"/>
      <c r="L1" s="6"/>
      <c r="M1" s="6"/>
      <c r="N1" s="6"/>
      <c r="O1" s="7"/>
      <c r="P1" s="8"/>
    </row>
    <row r="2" spans="1:16" ht="35.4" thickBot="1" x14ac:dyDescent="0.35">
      <c r="A2" s="10" t="s">
        <v>4</v>
      </c>
      <c r="B2" s="11" t="s">
        <v>5</v>
      </c>
      <c r="C2" s="12"/>
      <c r="D2" s="13" t="s">
        <v>6</v>
      </c>
      <c r="E2" s="13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5" t="s">
        <v>6</v>
      </c>
      <c r="K2" s="15" t="s">
        <v>7</v>
      </c>
      <c r="L2" s="16" t="s">
        <v>8</v>
      </c>
      <c r="M2" s="16" t="s">
        <v>9</v>
      </c>
      <c r="N2" s="16" t="s">
        <v>10</v>
      </c>
      <c r="O2" s="17" t="s">
        <v>11</v>
      </c>
      <c r="P2" s="18" t="s">
        <v>12</v>
      </c>
    </row>
    <row r="3" spans="1:16" ht="18" x14ac:dyDescent="0.35">
      <c r="A3" s="19" t="s">
        <v>13</v>
      </c>
      <c r="B3" s="20" t="s">
        <v>14</v>
      </c>
      <c r="C3" s="21" t="s">
        <v>15</v>
      </c>
      <c r="D3" s="22">
        <v>5</v>
      </c>
      <c r="E3" s="23">
        <v>5</v>
      </c>
      <c r="F3" s="24">
        <v>10.44</v>
      </c>
      <c r="G3" s="25">
        <v>0</v>
      </c>
      <c r="H3" s="24">
        <v>3.07</v>
      </c>
      <c r="I3" s="26">
        <f>F3-G3</f>
        <v>10.44</v>
      </c>
      <c r="J3" s="27">
        <v>5</v>
      </c>
      <c r="K3" s="28">
        <v>5</v>
      </c>
      <c r="L3" s="29">
        <v>14.27</v>
      </c>
      <c r="M3" s="30">
        <v>0</v>
      </c>
      <c r="N3" s="29">
        <v>0</v>
      </c>
      <c r="O3" s="31">
        <f>L3-M3</f>
        <v>14.27</v>
      </c>
      <c r="P3" s="32">
        <f>O3+I3</f>
        <v>24.71</v>
      </c>
    </row>
    <row r="4" spans="1:16" ht="18" x14ac:dyDescent="0.35">
      <c r="A4" s="33" t="s">
        <v>16</v>
      </c>
      <c r="B4" s="34" t="s">
        <v>17</v>
      </c>
      <c r="C4" s="35" t="s">
        <v>18</v>
      </c>
      <c r="D4" s="36">
        <v>5</v>
      </c>
      <c r="E4" s="37">
        <v>5</v>
      </c>
      <c r="F4" s="38">
        <v>8.64</v>
      </c>
      <c r="G4" s="38">
        <v>0</v>
      </c>
      <c r="H4" s="39">
        <v>0</v>
      </c>
      <c r="I4" s="26">
        <f>F4-G4</f>
        <v>8.64</v>
      </c>
      <c r="J4" s="40">
        <v>3</v>
      </c>
      <c r="K4" s="41">
        <v>3</v>
      </c>
      <c r="L4" s="42">
        <v>7.69</v>
      </c>
      <c r="M4" s="42">
        <v>0</v>
      </c>
      <c r="N4" s="43">
        <v>0</v>
      </c>
      <c r="O4" s="31">
        <f>L4-M4</f>
        <v>7.69</v>
      </c>
      <c r="P4" s="32">
        <f>O4+I4</f>
        <v>16.330000000000002</v>
      </c>
    </row>
    <row r="5" spans="1:16" ht="18" x14ac:dyDescent="0.35">
      <c r="A5" s="33" t="s">
        <v>19</v>
      </c>
      <c r="B5" s="44" t="s">
        <v>20</v>
      </c>
      <c r="C5" s="35" t="s">
        <v>21</v>
      </c>
      <c r="D5" s="36">
        <v>4</v>
      </c>
      <c r="E5" s="37">
        <v>4</v>
      </c>
      <c r="F5" s="38">
        <v>10.220000000000001</v>
      </c>
      <c r="G5" s="38">
        <v>0</v>
      </c>
      <c r="H5" s="38">
        <v>4.26</v>
      </c>
      <c r="I5" s="26">
        <f>F5-G5</f>
        <v>10.220000000000001</v>
      </c>
      <c r="J5" s="40">
        <v>3</v>
      </c>
      <c r="K5" s="41">
        <v>3</v>
      </c>
      <c r="L5" s="42">
        <v>5.82</v>
      </c>
      <c r="M5" s="42">
        <v>0</v>
      </c>
      <c r="N5" s="42">
        <v>0</v>
      </c>
      <c r="O5" s="31">
        <f>L5-M5</f>
        <v>5.82</v>
      </c>
      <c r="P5" s="32">
        <f>O5+I5</f>
        <v>16.04</v>
      </c>
    </row>
    <row r="6" spans="1:16" ht="18" x14ac:dyDescent="0.35">
      <c r="A6" s="33">
        <v>4</v>
      </c>
      <c r="B6" s="20" t="s">
        <v>22</v>
      </c>
      <c r="C6" s="21" t="s">
        <v>23</v>
      </c>
      <c r="D6" s="36">
        <v>2</v>
      </c>
      <c r="E6" s="37">
        <v>2</v>
      </c>
      <c r="F6" s="38">
        <v>3.16</v>
      </c>
      <c r="G6" s="38">
        <v>0</v>
      </c>
      <c r="H6" s="38">
        <v>0</v>
      </c>
      <c r="I6" s="26">
        <f>F6-G6</f>
        <v>3.16</v>
      </c>
      <c r="J6" s="40">
        <v>5</v>
      </c>
      <c r="K6" s="41">
        <v>5</v>
      </c>
      <c r="L6" s="42">
        <v>12.42</v>
      </c>
      <c r="M6" s="42">
        <v>0</v>
      </c>
      <c r="N6" s="42">
        <v>0</v>
      </c>
      <c r="O6" s="31">
        <f>L6-M6</f>
        <v>12.42</v>
      </c>
      <c r="P6" s="32">
        <f>O6+I6</f>
        <v>15.58</v>
      </c>
    </row>
    <row r="7" spans="1:16" ht="18" x14ac:dyDescent="0.35">
      <c r="A7" s="33">
        <v>5</v>
      </c>
      <c r="B7" s="20" t="s">
        <v>24</v>
      </c>
      <c r="C7" s="21" t="s">
        <v>25</v>
      </c>
      <c r="D7" s="36">
        <v>2</v>
      </c>
      <c r="E7" s="37">
        <v>2</v>
      </c>
      <c r="F7" s="38">
        <v>5.25</v>
      </c>
      <c r="G7" s="38">
        <v>0</v>
      </c>
      <c r="H7" s="38">
        <v>3.38</v>
      </c>
      <c r="I7" s="26">
        <f>F7-G7</f>
        <v>5.25</v>
      </c>
      <c r="J7" s="40">
        <v>2</v>
      </c>
      <c r="K7" s="41">
        <v>2</v>
      </c>
      <c r="L7" s="42">
        <v>8.9700000000000006</v>
      </c>
      <c r="M7" s="42">
        <v>0</v>
      </c>
      <c r="N7" s="45">
        <v>6.08</v>
      </c>
      <c r="O7" s="31">
        <f>L7-M7</f>
        <v>8.9700000000000006</v>
      </c>
      <c r="P7" s="32">
        <f>O7+I7</f>
        <v>14.22</v>
      </c>
    </row>
    <row r="8" spans="1:16" ht="18" x14ac:dyDescent="0.35">
      <c r="A8" s="33">
        <v>6</v>
      </c>
      <c r="B8" s="20" t="s">
        <v>22</v>
      </c>
      <c r="C8" s="21" t="s">
        <v>26</v>
      </c>
      <c r="D8" s="36">
        <v>5</v>
      </c>
      <c r="E8" s="37">
        <v>5</v>
      </c>
      <c r="F8" s="38">
        <v>12.83</v>
      </c>
      <c r="G8" s="38">
        <v>0</v>
      </c>
      <c r="H8" s="46">
        <v>4.91</v>
      </c>
      <c r="I8" s="26">
        <f>F8-G8</f>
        <v>12.83</v>
      </c>
      <c r="J8" s="40">
        <v>0</v>
      </c>
      <c r="K8" s="41">
        <v>0</v>
      </c>
      <c r="L8" s="42">
        <v>0</v>
      </c>
      <c r="M8" s="42">
        <v>0</v>
      </c>
      <c r="N8" s="42">
        <v>0</v>
      </c>
      <c r="O8" s="31">
        <f>L8-M8</f>
        <v>0</v>
      </c>
      <c r="P8" s="32">
        <f>O8+I8</f>
        <v>12.83</v>
      </c>
    </row>
    <row r="9" spans="1:16" ht="18" x14ac:dyDescent="0.35">
      <c r="A9" s="33">
        <v>7</v>
      </c>
      <c r="B9" s="20" t="s">
        <v>27</v>
      </c>
      <c r="C9" s="21" t="s">
        <v>28</v>
      </c>
      <c r="D9" s="36">
        <v>0</v>
      </c>
      <c r="E9" s="37">
        <v>0</v>
      </c>
      <c r="F9" s="38">
        <v>0</v>
      </c>
      <c r="G9" s="38">
        <v>0</v>
      </c>
      <c r="H9" s="38">
        <v>0</v>
      </c>
      <c r="I9" s="26">
        <f>F9-G9</f>
        <v>0</v>
      </c>
      <c r="J9" s="40">
        <v>5</v>
      </c>
      <c r="K9" s="41">
        <v>5</v>
      </c>
      <c r="L9" s="42">
        <v>10.07</v>
      </c>
      <c r="M9" s="42">
        <v>0</v>
      </c>
      <c r="N9" s="42">
        <v>3</v>
      </c>
      <c r="O9" s="31">
        <f>L9-M9</f>
        <v>10.07</v>
      </c>
      <c r="P9" s="32">
        <f>O9+I9</f>
        <v>10.07</v>
      </c>
    </row>
    <row r="10" spans="1:16" ht="18" x14ac:dyDescent="0.35">
      <c r="A10" s="33">
        <v>8</v>
      </c>
      <c r="B10" s="20" t="s">
        <v>29</v>
      </c>
      <c r="C10" s="21" t="s">
        <v>30</v>
      </c>
      <c r="D10" s="36">
        <v>4</v>
      </c>
      <c r="E10" s="37">
        <v>4</v>
      </c>
      <c r="F10" s="38">
        <v>6.98</v>
      </c>
      <c r="G10" s="38">
        <v>0</v>
      </c>
      <c r="H10" s="38">
        <v>0</v>
      </c>
      <c r="I10" s="26">
        <f>F10-G10</f>
        <v>6.98</v>
      </c>
      <c r="J10" s="40">
        <v>1</v>
      </c>
      <c r="K10" s="41">
        <v>1</v>
      </c>
      <c r="L10" s="42">
        <v>1.5</v>
      </c>
      <c r="M10" s="42">
        <v>0</v>
      </c>
      <c r="N10" s="42">
        <v>1.5</v>
      </c>
      <c r="O10" s="31">
        <f>L10-M10</f>
        <v>1.5</v>
      </c>
      <c r="P10" s="32">
        <f>O10+I10</f>
        <v>8.48</v>
      </c>
    </row>
    <row r="11" spans="1:16" ht="18" x14ac:dyDescent="0.35">
      <c r="A11" s="33">
        <v>9</v>
      </c>
      <c r="B11" s="20" t="s">
        <v>31</v>
      </c>
      <c r="C11" s="21" t="s">
        <v>32</v>
      </c>
      <c r="D11" s="36">
        <v>4</v>
      </c>
      <c r="E11" s="37">
        <v>4</v>
      </c>
      <c r="F11" s="38">
        <v>5.94</v>
      </c>
      <c r="G11" s="38">
        <v>0</v>
      </c>
      <c r="H11" s="38">
        <v>0</v>
      </c>
      <c r="I11" s="26">
        <f>F11-G11</f>
        <v>5.94</v>
      </c>
      <c r="J11" s="40">
        <v>0</v>
      </c>
      <c r="K11" s="41">
        <v>0</v>
      </c>
      <c r="L11" s="42">
        <v>0</v>
      </c>
      <c r="M11" s="42">
        <v>0</v>
      </c>
      <c r="N11" s="42">
        <v>0</v>
      </c>
      <c r="O11" s="31">
        <f>L11-M11</f>
        <v>0</v>
      </c>
      <c r="P11" s="32">
        <f>O11+I11</f>
        <v>5.94</v>
      </c>
    </row>
    <row r="12" spans="1:16" ht="18" x14ac:dyDescent="0.35">
      <c r="A12" s="33">
        <v>10</v>
      </c>
      <c r="B12" s="20" t="s">
        <v>33</v>
      </c>
      <c r="C12" s="21" t="s">
        <v>34</v>
      </c>
      <c r="D12" s="36">
        <v>3</v>
      </c>
      <c r="E12" s="37">
        <v>3</v>
      </c>
      <c r="F12" s="38">
        <v>4.68</v>
      </c>
      <c r="G12" s="38">
        <v>0</v>
      </c>
      <c r="H12" s="38">
        <v>0</v>
      </c>
      <c r="I12" s="26">
        <f>F12-G12</f>
        <v>4.68</v>
      </c>
      <c r="J12" s="40">
        <v>0</v>
      </c>
      <c r="K12" s="41">
        <v>0</v>
      </c>
      <c r="L12" s="42">
        <v>0</v>
      </c>
      <c r="M12" s="42">
        <v>0</v>
      </c>
      <c r="N12" s="42">
        <v>0</v>
      </c>
      <c r="O12" s="31">
        <f>L12-M12</f>
        <v>0</v>
      </c>
      <c r="P12" s="32">
        <f>O12+I12</f>
        <v>4.68</v>
      </c>
    </row>
    <row r="13" spans="1:16" ht="18" x14ac:dyDescent="0.35">
      <c r="A13" s="33">
        <v>11</v>
      </c>
      <c r="B13" s="20" t="s">
        <v>35</v>
      </c>
      <c r="C13" s="21" t="s">
        <v>23</v>
      </c>
      <c r="D13" s="36">
        <v>1</v>
      </c>
      <c r="E13" s="37">
        <v>1</v>
      </c>
      <c r="F13" s="38">
        <v>3.5</v>
      </c>
      <c r="G13" s="38">
        <v>0</v>
      </c>
      <c r="H13" s="38">
        <v>3.5</v>
      </c>
      <c r="I13" s="26">
        <f>F13-G13</f>
        <v>3.5</v>
      </c>
      <c r="J13" s="40">
        <v>0</v>
      </c>
      <c r="K13" s="41">
        <v>0</v>
      </c>
      <c r="L13" s="42">
        <v>0</v>
      </c>
      <c r="M13" s="42">
        <v>0</v>
      </c>
      <c r="N13" s="42">
        <v>0</v>
      </c>
      <c r="O13" s="31">
        <f>L13-M13</f>
        <v>0</v>
      </c>
      <c r="P13" s="32">
        <f>O13+I13</f>
        <v>3.5</v>
      </c>
    </row>
    <row r="14" spans="1:16" ht="18.600000000000001" thickBot="1" x14ac:dyDescent="0.4">
      <c r="A14" s="47"/>
      <c r="B14" s="48"/>
      <c r="C14" s="49"/>
      <c r="D14" s="50"/>
      <c r="E14" s="51"/>
      <c r="F14" s="52"/>
      <c r="G14" s="52"/>
      <c r="H14" s="52"/>
      <c r="I14" s="53"/>
      <c r="J14" s="54"/>
      <c r="K14" s="55"/>
      <c r="L14" s="56"/>
      <c r="M14" s="56"/>
      <c r="N14" s="56"/>
      <c r="O14" s="57"/>
      <c r="P14" s="58"/>
    </row>
    <row r="15" spans="1:16" ht="16.2" thickBot="1" x14ac:dyDescent="0.35">
      <c r="A15" s="59"/>
      <c r="B15" s="59"/>
      <c r="C15" s="60" t="s">
        <v>36</v>
      </c>
      <c r="D15" s="61"/>
      <c r="E15" s="61"/>
      <c r="F15" s="62"/>
      <c r="G15" s="63"/>
      <c r="H15" s="64"/>
      <c r="I15" s="65">
        <f>SUM(P3:P14)</f>
        <v>132.38</v>
      </c>
      <c r="P15" s="66"/>
    </row>
  </sheetData>
  <mergeCells count="3">
    <mergeCell ref="D1:I1"/>
    <mergeCell ref="J1:O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 10-11-10-12-25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Schwartz</dc:creator>
  <cp:lastModifiedBy>Amy Schwartz</cp:lastModifiedBy>
  <dcterms:created xsi:type="dcterms:W3CDTF">2025-10-15T22:22:30Z</dcterms:created>
  <dcterms:modified xsi:type="dcterms:W3CDTF">2025-10-15T22:23:04Z</dcterms:modified>
</cp:coreProperties>
</file>