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https://d.docs.live.net/c255de5ba5dcdcc2/Desktop/"/>
    </mc:Choice>
  </mc:AlternateContent>
  <xr:revisionPtr revIDLastSave="0" documentId="8_{BCC8B2AD-ED75-4927-A3E2-C60B14C7AACE}" xr6:coauthVersionLast="47" xr6:coauthVersionMax="47" xr10:uidLastSave="{00000000-0000-0000-0000-000000000000}"/>
  <bookViews>
    <workbookView xWindow="-108" yWindow="-108" windowWidth="23256" windowHeight="12456" xr2:uid="{AC126D7E-7A64-449B-8E96-77A1B1D791A6}"/>
  </bookViews>
  <sheets>
    <sheet name="PASQUOTANK 08-16-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5" i="1" l="1"/>
  <c r="F25" i="1"/>
  <c r="E25" i="1"/>
  <c r="D25" i="1"/>
  <c r="I22" i="1"/>
  <c r="I21" i="1"/>
  <c r="I20" i="1"/>
  <c r="I19" i="1"/>
  <c r="I18" i="1"/>
  <c r="I17" i="1"/>
  <c r="I16" i="1"/>
  <c r="I15" i="1"/>
  <c r="I14" i="1"/>
  <c r="I13" i="1"/>
  <c r="I25" i="1" s="1"/>
  <c r="I12" i="1"/>
  <c r="I11" i="1"/>
  <c r="I10" i="1"/>
  <c r="I9" i="1"/>
  <c r="I8" i="1"/>
  <c r="I7" i="1"/>
  <c r="I6" i="1"/>
  <c r="I5" i="1"/>
  <c r="A1" i="1"/>
</calcChain>
</file>

<file path=xl/sharedStrings.xml><?xml version="1.0" encoding="utf-8"?>
<sst xmlns="http://schemas.openxmlformats.org/spreadsheetml/2006/main" count="96" uniqueCount="61">
  <si>
    <t>Little Creek Bass Anglers</t>
  </si>
  <si>
    <t>PASQUOTANK RIVER RESULTS 08/16/2025</t>
  </si>
  <si>
    <t>Place</t>
  </si>
  <si>
    <t xml:space="preserve">Name </t>
  </si>
  <si>
    <t># Fish</t>
  </si>
  <si>
    <t># Alive</t>
  </si>
  <si>
    <t xml:space="preserve">Total Weight </t>
  </si>
  <si>
    <t>Penalty</t>
  </si>
  <si>
    <t>Big Fish</t>
  </si>
  <si>
    <t>Net Weight</t>
  </si>
  <si>
    <t>1</t>
  </si>
  <si>
    <t>RICK</t>
  </si>
  <si>
    <t>PLEMONS (G)</t>
  </si>
  <si>
    <t>STEVE</t>
  </si>
  <si>
    <t>REVOLINSKY</t>
  </si>
  <si>
    <t>2</t>
  </si>
  <si>
    <t>BRIAN</t>
  </si>
  <si>
    <t>GUCKERT</t>
  </si>
  <si>
    <t>3</t>
  </si>
  <si>
    <t>CHRIS</t>
  </si>
  <si>
    <t>PIKE</t>
  </si>
  <si>
    <t>RAY</t>
  </si>
  <si>
    <t>BARNHILL</t>
  </si>
  <si>
    <t>4</t>
  </si>
  <si>
    <t>AIDAN</t>
  </si>
  <si>
    <t>KERLIN</t>
  </si>
  <si>
    <t>5</t>
  </si>
  <si>
    <t>6</t>
  </si>
  <si>
    <t>PATRICK</t>
  </si>
  <si>
    <t>NICHOLS</t>
  </si>
  <si>
    <t>GREG</t>
  </si>
  <si>
    <t>DICK</t>
  </si>
  <si>
    <t>7</t>
  </si>
  <si>
    <t>AMY</t>
  </si>
  <si>
    <t>SCHWARTZ</t>
  </si>
  <si>
    <t>8</t>
  </si>
  <si>
    <t>SHANE</t>
  </si>
  <si>
    <t>JONES</t>
  </si>
  <si>
    <t>JP</t>
  </si>
  <si>
    <t>SCOTT</t>
  </si>
  <si>
    <t>9</t>
  </si>
  <si>
    <t>LD</t>
  </si>
  <si>
    <t>KINSEY</t>
  </si>
  <si>
    <t>10</t>
  </si>
  <si>
    <t>BRUCE</t>
  </si>
  <si>
    <t>HARRISON</t>
  </si>
  <si>
    <t>GUCKERT (JR)</t>
  </si>
  <si>
    <t>11</t>
  </si>
  <si>
    <t>12</t>
  </si>
  <si>
    <t>BRIESEMEISTER</t>
  </si>
  <si>
    <t>DENNIS</t>
  </si>
  <si>
    <t>COOK</t>
  </si>
  <si>
    <t>13</t>
  </si>
  <si>
    <t>14</t>
  </si>
  <si>
    <t>15</t>
  </si>
  <si>
    <t>CLINT</t>
  </si>
  <si>
    <t>VANMARTER (HM)</t>
  </si>
  <si>
    <t>16</t>
  </si>
  <si>
    <t>MIKE</t>
  </si>
  <si>
    <t>SCOTT (G)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</si>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</sst>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\-mmm\-yy"/>
  </numFmts>
  <fonts count="9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0"/>
      <name val="Arial"/>
    </font>
    <font>
      <b/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2"/>
      <color indexed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164" fontId="2" fillId="0" borderId="1" xfId="2" applyNumberFormat="1" applyFont="1" applyBorder="1" applyAlignment="1">
      <alignment horizontal="left"/>
    </xf>
    <xf numFmtId="164" fontId="4" fillId="0" borderId="1" xfId="2" applyNumberFormat="1" applyFont="1" applyBorder="1" applyAlignment="1">
      <alignment horizontal="center"/>
    </xf>
    <xf numFmtId="49" fontId="4" fillId="0" borderId="1" xfId="2" applyNumberFormat="1" applyFont="1" applyBorder="1" applyAlignment="1">
      <alignment horizontal="center"/>
    </xf>
    <xf numFmtId="49" fontId="5" fillId="0" borderId="2" xfId="2" applyNumberFormat="1" applyFont="1" applyBorder="1" applyAlignment="1">
      <alignment horizontal="center"/>
    </xf>
    <xf numFmtId="49" fontId="5" fillId="0" borderId="3" xfId="2" applyNumberFormat="1" applyFont="1" applyBorder="1" applyAlignment="1">
      <alignment horizontal="center"/>
    </xf>
    <xf numFmtId="49" fontId="5" fillId="0" borderId="4" xfId="2" applyNumberFormat="1" applyFont="1" applyBorder="1" applyAlignment="1">
      <alignment horizontal="center"/>
    </xf>
    <xf numFmtId="0" fontId="5" fillId="0" borderId="2" xfId="2" applyFont="1" applyBorder="1" applyAlignment="1">
      <alignment horizontal="center"/>
    </xf>
    <xf numFmtId="0" fontId="5" fillId="0" borderId="2" xfId="2" applyFont="1" applyBorder="1" applyAlignment="1">
      <alignment horizontal="center" wrapText="1"/>
    </xf>
    <xf numFmtId="0" fontId="6" fillId="0" borderId="5" xfId="2" applyFont="1" applyBorder="1" applyAlignment="1">
      <alignment horizontal="center"/>
    </xf>
    <xf numFmtId="0" fontId="7" fillId="0" borderId="1" xfId="2" applyFont="1" applyBorder="1" applyAlignment="1">
      <alignment horizontal="left"/>
    </xf>
    <xf numFmtId="0" fontId="6" fillId="0" borderId="1" xfId="2" applyFont="1" applyBorder="1"/>
    <xf numFmtId="1" fontId="6" fillId="0" borderId="6" xfId="2" applyNumberFormat="1" applyFont="1" applyBorder="1" applyAlignment="1">
      <alignment horizontal="center"/>
    </xf>
    <xf numFmtId="0" fontId="6" fillId="0" borderId="1" xfId="2" applyFont="1" applyBorder="1" applyAlignment="1">
      <alignment horizontal="center"/>
    </xf>
    <xf numFmtId="2" fontId="6" fillId="0" borderId="1" xfId="2" applyNumberFormat="1" applyFont="1" applyBorder="1" applyAlignment="1">
      <alignment horizontal="center"/>
    </xf>
    <xf numFmtId="2" fontId="6" fillId="0" borderId="5" xfId="2" applyNumberFormat="1" applyFont="1" applyBorder="1" applyAlignment="1">
      <alignment horizontal="center"/>
    </xf>
    <xf numFmtId="2" fontId="6" fillId="0" borderId="7" xfId="2" applyNumberFormat="1" applyFont="1" applyBorder="1" applyAlignment="1">
      <alignment horizontal="center"/>
    </xf>
    <xf numFmtId="2" fontId="6" fillId="0" borderId="6" xfId="2" applyNumberFormat="1" applyFont="1" applyBorder="1" applyAlignment="1">
      <alignment horizontal="center"/>
    </xf>
    <xf numFmtId="1" fontId="0" fillId="0" borderId="0" xfId="0" applyNumberFormat="1"/>
    <xf numFmtId="43" fontId="0" fillId="0" borderId="0" xfId="1" applyFont="1"/>
    <xf numFmtId="0" fontId="6" fillId="0" borderId="7" xfId="2" applyFont="1" applyBorder="1"/>
    <xf numFmtId="2" fontId="6" fillId="2" borderId="7" xfId="2" applyNumberFormat="1" applyFont="1" applyFill="1" applyBorder="1" applyAlignment="1">
      <alignment horizontal="center"/>
    </xf>
    <xf numFmtId="1" fontId="6" fillId="0" borderId="1" xfId="2" applyNumberFormat="1" applyFont="1" applyBorder="1" applyAlignment="1">
      <alignment horizontal="center"/>
    </xf>
    <xf numFmtId="0" fontId="6" fillId="0" borderId="8" xfId="0" applyFont="1" applyBorder="1"/>
    <xf numFmtId="0" fontId="6" fillId="0" borderId="1" xfId="0" applyFont="1" applyBorder="1"/>
    <xf numFmtId="2" fontId="6" fillId="2" borderId="1" xfId="2" applyNumberFormat="1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49" fontId="6" fillId="0" borderId="1" xfId="2" applyNumberFormat="1" applyFont="1" applyBorder="1"/>
    <xf numFmtId="0" fontId="5" fillId="0" borderId="1" xfId="2" applyFont="1" applyBorder="1" applyAlignment="1">
      <alignment horizontal="right"/>
    </xf>
    <xf numFmtId="1" fontId="5" fillId="0" borderId="1" xfId="2" applyNumberFormat="1" applyFont="1" applyBorder="1" applyAlignment="1">
      <alignment horizontal="center"/>
    </xf>
    <xf numFmtId="43" fontId="5" fillId="0" borderId="1" xfId="3" applyFont="1" applyBorder="1" applyAlignment="1">
      <alignment horizontal="center"/>
    </xf>
    <xf numFmtId="2" fontId="8" fillId="2" borderId="9" xfId="2" applyNumberFormat="1" applyFont="1" applyFill="1" applyBorder="1" applyAlignment="1">
      <alignment horizontal="center"/>
    </xf>
    <xf numFmtId="2" fontId="5" fillId="0" borderId="1" xfId="2" applyNumberFormat="1" applyFont="1" applyBorder="1" applyAlignment="1">
      <alignment horizontal="center"/>
    </xf>
  </cellXfs>
  <cellStyles count="4">
    <cellStyle name="Comma" xfId="1" builtinId="3"/>
    <cellStyle name="Comma 3" xfId="3" xr:uid="{222F5050-9A9E-4AEA-B90A-8B679FD782A8}"/>
    <cellStyle name="Normal" xfId="0" builtinId="0"/>
    <cellStyle name="Normal 2" xfId="2" xr:uid="{A9AF23FD-BB7B-45A9-B42E-3BFC55AE13B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D1606F-C463-4F3B-B0EE-60B8BEE55568}">
  <dimension ref="A1:Y25"/>
  <sheetViews>
    <sheetView tabSelected="1" zoomScaleNormal="100" workbookViewId="0">
      <selection activeCell="H19" sqref="H19"/>
    </sheetView>
  </sheetViews>
  <sheetFormatPr defaultRowHeight="13.2" x14ac:dyDescent="0.25"/>
  <cols>
    <col min="2" max="2" width="14" customWidth="1"/>
    <col min="3" max="3" width="20.77734375" customWidth="1"/>
    <col min="11" max="12" width="0" hidden="1" customWidth="1"/>
  </cols>
  <sheetData>
    <row r="1" spans="1:25" ht="13.8" x14ac:dyDescent="0.25">
      <c r="A1" s="1">
        <f ca="1">TODAY()</f>
        <v>45886</v>
      </c>
      <c r="B1" s="1"/>
      <c r="C1" s="1"/>
      <c r="D1" s="1"/>
      <c r="E1" s="1"/>
      <c r="F1" s="1"/>
      <c r="G1" s="1"/>
      <c r="H1" s="1"/>
      <c r="I1" s="1"/>
    </row>
    <row r="2" spans="1:25" ht="17.399999999999999" x14ac:dyDescent="0.3">
      <c r="A2" s="2" t="s">
        <v>0</v>
      </c>
      <c r="B2" s="2"/>
      <c r="C2" s="2"/>
      <c r="D2" s="2"/>
      <c r="E2" s="2"/>
      <c r="F2" s="2"/>
      <c r="G2" s="2"/>
      <c r="H2" s="2"/>
      <c r="I2" s="2"/>
    </row>
    <row r="3" spans="1:25" ht="18" thickBot="1" x14ac:dyDescent="0.35">
      <c r="A3" s="3" t="s">
        <v>1</v>
      </c>
      <c r="B3" s="3"/>
      <c r="C3" s="3"/>
      <c r="D3" s="3"/>
      <c r="E3" s="3"/>
      <c r="F3" s="3"/>
      <c r="G3" s="3"/>
      <c r="H3" s="3"/>
      <c r="I3" s="3"/>
    </row>
    <row r="4" spans="1:25" ht="31.8" thickBot="1" x14ac:dyDescent="0.35">
      <c r="A4" s="4" t="s">
        <v>2</v>
      </c>
      <c r="B4" s="5" t="s">
        <v>3</v>
      </c>
      <c r="C4" s="6"/>
      <c r="D4" s="7" t="s">
        <v>4</v>
      </c>
      <c r="E4" s="7" t="s">
        <v>5</v>
      </c>
      <c r="F4" s="8" t="s">
        <v>6</v>
      </c>
      <c r="G4" s="8" t="s">
        <v>7</v>
      </c>
      <c r="H4" s="8" t="s">
        <v>8</v>
      </c>
      <c r="I4" s="8" t="s">
        <v>9</v>
      </c>
      <c r="K4" t="s">
        <v>3</v>
      </c>
    </row>
    <row r="5" spans="1:25" ht="15.6" x14ac:dyDescent="0.3">
      <c r="A5" s="9" t="s">
        <v>10</v>
      </c>
      <c r="B5" s="10" t="s">
        <v>11</v>
      </c>
      <c r="C5" s="11" t="s">
        <v>12</v>
      </c>
      <c r="D5" s="12">
        <v>5</v>
      </c>
      <c r="E5" s="13">
        <v>5</v>
      </c>
      <c r="F5" s="14">
        <v>22.55</v>
      </c>
      <c r="G5" s="15">
        <v>0</v>
      </c>
      <c r="H5" s="16">
        <v>6.16</v>
      </c>
      <c r="I5" s="17">
        <f t="shared" ref="I5:I22" si="0">F5-G5</f>
        <v>22.55</v>
      </c>
      <c r="K5" t="s">
        <v>13</v>
      </c>
      <c r="L5" t="s">
        <v>14</v>
      </c>
      <c r="T5" s="18"/>
      <c r="U5" s="18"/>
      <c r="V5" s="19"/>
      <c r="W5" s="19"/>
      <c r="X5" s="19"/>
      <c r="Y5" s="19"/>
    </row>
    <row r="6" spans="1:25" ht="15.6" x14ac:dyDescent="0.3">
      <c r="A6" s="9" t="s">
        <v>15</v>
      </c>
      <c r="B6" s="10" t="s">
        <v>13</v>
      </c>
      <c r="C6" s="20" t="s">
        <v>14</v>
      </c>
      <c r="D6" s="12">
        <v>5</v>
      </c>
      <c r="E6" s="13">
        <v>5</v>
      </c>
      <c r="F6" s="14">
        <v>16.75</v>
      </c>
      <c r="G6" s="14">
        <v>0</v>
      </c>
      <c r="H6" s="21">
        <v>4.6900000000000004</v>
      </c>
      <c r="I6" s="14">
        <f t="shared" si="0"/>
        <v>16.75</v>
      </c>
      <c r="K6" t="s">
        <v>16</v>
      </c>
      <c r="L6" t="s">
        <v>17</v>
      </c>
      <c r="T6" s="18"/>
      <c r="U6" s="18"/>
      <c r="V6" s="19"/>
      <c r="W6" s="19"/>
      <c r="X6" s="19"/>
      <c r="Y6" s="19"/>
    </row>
    <row r="7" spans="1:25" ht="15.6" x14ac:dyDescent="0.3">
      <c r="A7" s="13" t="s">
        <v>18</v>
      </c>
      <c r="B7" s="10" t="s">
        <v>19</v>
      </c>
      <c r="C7" s="11" t="s">
        <v>20</v>
      </c>
      <c r="D7" s="22">
        <v>3</v>
      </c>
      <c r="E7" s="13">
        <v>3</v>
      </c>
      <c r="F7" s="14">
        <v>9.25</v>
      </c>
      <c r="G7" s="14">
        <v>0</v>
      </c>
      <c r="H7" s="14">
        <v>5.22</v>
      </c>
      <c r="I7" s="14">
        <f t="shared" si="0"/>
        <v>9.25</v>
      </c>
      <c r="K7" t="s">
        <v>21</v>
      </c>
      <c r="L7" t="s">
        <v>22</v>
      </c>
      <c r="T7" s="18"/>
      <c r="U7" s="18"/>
      <c r="V7" s="19"/>
      <c r="W7" s="19"/>
      <c r="X7" s="19"/>
      <c r="Y7" s="19"/>
    </row>
    <row r="8" spans="1:25" ht="15.6" x14ac:dyDescent="0.3">
      <c r="A8" s="9" t="s">
        <v>23</v>
      </c>
      <c r="B8" s="10" t="s">
        <v>16</v>
      </c>
      <c r="C8" s="11" t="s">
        <v>17</v>
      </c>
      <c r="D8" s="12">
        <v>2</v>
      </c>
      <c r="E8" s="13">
        <v>2</v>
      </c>
      <c r="F8" s="14">
        <v>7.85</v>
      </c>
      <c r="G8" s="14">
        <v>0</v>
      </c>
      <c r="H8" s="14">
        <v>4.6399999999999997</v>
      </c>
      <c r="I8" s="14">
        <f t="shared" si="0"/>
        <v>7.85</v>
      </c>
      <c r="K8" t="s">
        <v>24</v>
      </c>
      <c r="L8" t="s">
        <v>25</v>
      </c>
      <c r="T8" s="18"/>
      <c r="U8" s="18"/>
      <c r="V8" s="19"/>
      <c r="W8" s="19"/>
      <c r="X8" s="19"/>
      <c r="Y8" s="19"/>
    </row>
    <row r="9" spans="1:25" ht="15.6" x14ac:dyDescent="0.3">
      <c r="A9" s="9" t="s">
        <v>26</v>
      </c>
      <c r="B9" s="10" t="s">
        <v>24</v>
      </c>
      <c r="C9" s="11" t="s">
        <v>25</v>
      </c>
      <c r="D9" s="12">
        <v>3</v>
      </c>
      <c r="E9" s="13">
        <v>3</v>
      </c>
      <c r="F9" s="14">
        <v>6.52</v>
      </c>
      <c r="G9" s="14">
        <v>0</v>
      </c>
      <c r="H9" s="14">
        <v>3.21</v>
      </c>
      <c r="I9" s="14">
        <f t="shared" si="0"/>
        <v>6.52</v>
      </c>
      <c r="K9" t="s">
        <v>19</v>
      </c>
      <c r="L9" t="s">
        <v>20</v>
      </c>
      <c r="T9" s="18"/>
      <c r="U9" s="18"/>
      <c r="V9" s="19"/>
      <c r="W9" s="19"/>
      <c r="X9" s="19"/>
      <c r="Y9" s="19"/>
    </row>
    <row r="10" spans="1:25" ht="15.6" x14ac:dyDescent="0.3">
      <c r="A10" s="9" t="s">
        <v>27</v>
      </c>
      <c r="B10" s="10" t="s">
        <v>28</v>
      </c>
      <c r="C10" s="11" t="s">
        <v>29</v>
      </c>
      <c r="D10" s="12">
        <v>2</v>
      </c>
      <c r="E10" s="13">
        <v>2</v>
      </c>
      <c r="F10" s="14">
        <v>4.82</v>
      </c>
      <c r="G10" s="14">
        <v>0</v>
      </c>
      <c r="H10" s="14">
        <v>0</v>
      </c>
      <c r="I10" s="14">
        <f t="shared" si="0"/>
        <v>4.82</v>
      </c>
      <c r="K10" t="s">
        <v>30</v>
      </c>
      <c r="L10" t="s">
        <v>31</v>
      </c>
      <c r="T10" s="18"/>
      <c r="U10" s="18"/>
      <c r="V10" s="19"/>
      <c r="W10" s="19"/>
      <c r="X10" s="19"/>
      <c r="Y10" s="19"/>
    </row>
    <row r="11" spans="1:25" ht="15.6" x14ac:dyDescent="0.3">
      <c r="A11" s="9" t="s">
        <v>32</v>
      </c>
      <c r="B11" s="10" t="s">
        <v>30</v>
      </c>
      <c r="C11" s="11" t="s">
        <v>31</v>
      </c>
      <c r="D11" s="12">
        <v>2</v>
      </c>
      <c r="E11" s="13">
        <v>2</v>
      </c>
      <c r="F11" s="14">
        <v>4.3099999999999996</v>
      </c>
      <c r="G11" s="14">
        <v>0</v>
      </c>
      <c r="H11" s="14">
        <v>0</v>
      </c>
      <c r="I11" s="14">
        <f t="shared" si="0"/>
        <v>4.3099999999999996</v>
      </c>
      <c r="K11" t="s">
        <v>33</v>
      </c>
      <c r="L11" t="s">
        <v>34</v>
      </c>
      <c r="T11" s="18"/>
      <c r="U11" s="18"/>
      <c r="V11" s="19"/>
      <c r="W11" s="19"/>
      <c r="X11" s="19"/>
      <c r="Y11" s="19"/>
    </row>
    <row r="12" spans="1:25" ht="15.6" x14ac:dyDescent="0.3">
      <c r="A12" s="9" t="s">
        <v>35</v>
      </c>
      <c r="B12" s="10" t="s">
        <v>36</v>
      </c>
      <c r="C12" s="11" t="s">
        <v>37</v>
      </c>
      <c r="D12" s="12">
        <v>2</v>
      </c>
      <c r="E12" s="13">
        <v>2</v>
      </c>
      <c r="F12" s="14">
        <v>3.78</v>
      </c>
      <c r="G12" s="14">
        <v>0</v>
      </c>
      <c r="H12" s="14">
        <v>0</v>
      </c>
      <c r="I12" s="14">
        <f t="shared" si="0"/>
        <v>3.78</v>
      </c>
      <c r="K12" t="s">
        <v>38</v>
      </c>
      <c r="L12" t="s">
        <v>39</v>
      </c>
      <c r="T12" s="18"/>
      <c r="U12" s="18"/>
      <c r="V12" s="19"/>
      <c r="W12" s="19"/>
      <c r="X12" s="19"/>
      <c r="Y12" s="19"/>
    </row>
    <row r="13" spans="1:25" ht="15.6" x14ac:dyDescent="0.3">
      <c r="A13" s="9" t="s">
        <v>40</v>
      </c>
      <c r="B13" s="10" t="s">
        <v>38</v>
      </c>
      <c r="C13" s="11" t="s">
        <v>39</v>
      </c>
      <c r="D13" s="12">
        <v>2</v>
      </c>
      <c r="E13" s="13">
        <v>2</v>
      </c>
      <c r="F13" s="14">
        <v>3.65</v>
      </c>
      <c r="G13" s="14">
        <v>0</v>
      </c>
      <c r="H13" s="14">
        <v>0</v>
      </c>
      <c r="I13" s="14">
        <f t="shared" si="0"/>
        <v>3.65</v>
      </c>
      <c r="K13" t="s">
        <v>41</v>
      </c>
      <c r="L13" t="s">
        <v>42</v>
      </c>
      <c r="T13" s="18"/>
      <c r="U13" s="18"/>
      <c r="V13" s="19"/>
      <c r="W13" s="19"/>
      <c r="X13" s="19"/>
      <c r="Y13" s="19"/>
    </row>
    <row r="14" spans="1:25" ht="15.6" x14ac:dyDescent="0.3">
      <c r="A14" s="9" t="s">
        <v>43</v>
      </c>
      <c r="B14" s="10" t="s">
        <v>44</v>
      </c>
      <c r="C14" s="11" t="s">
        <v>17</v>
      </c>
      <c r="D14" s="12">
        <v>2</v>
      </c>
      <c r="E14" s="13">
        <v>2</v>
      </c>
      <c r="F14" s="14">
        <v>2.95</v>
      </c>
      <c r="G14" s="14">
        <v>0</v>
      </c>
      <c r="H14" s="14">
        <v>0</v>
      </c>
      <c r="I14" s="14">
        <f t="shared" si="0"/>
        <v>2.95</v>
      </c>
      <c r="K14" t="s">
        <v>45</v>
      </c>
      <c r="L14" t="s">
        <v>46</v>
      </c>
      <c r="T14" s="18"/>
      <c r="U14" s="18"/>
      <c r="V14" s="19"/>
      <c r="W14" s="19"/>
      <c r="X14" s="19"/>
      <c r="Y14" s="19"/>
    </row>
    <row r="15" spans="1:25" ht="15.6" x14ac:dyDescent="0.3">
      <c r="A15" s="9" t="s">
        <v>47</v>
      </c>
      <c r="B15" s="10" t="s">
        <v>45</v>
      </c>
      <c r="C15" s="11" t="s">
        <v>46</v>
      </c>
      <c r="D15" s="12">
        <v>1</v>
      </c>
      <c r="E15" s="13">
        <v>1</v>
      </c>
      <c r="F15" s="14">
        <v>2.7</v>
      </c>
      <c r="G15" s="14">
        <v>0</v>
      </c>
      <c r="H15" s="14">
        <v>2.7</v>
      </c>
      <c r="I15" s="14">
        <f t="shared" si="0"/>
        <v>2.7</v>
      </c>
      <c r="K15" t="s">
        <v>28</v>
      </c>
      <c r="L15" t="s">
        <v>29</v>
      </c>
      <c r="T15" s="18"/>
      <c r="U15" s="18"/>
      <c r="V15" s="19"/>
      <c r="W15" s="19"/>
      <c r="X15" s="19"/>
      <c r="Y15" s="19"/>
    </row>
    <row r="16" spans="1:25" ht="15.6" x14ac:dyDescent="0.3">
      <c r="A16" s="9" t="s">
        <v>48</v>
      </c>
      <c r="B16" s="10" t="s">
        <v>16</v>
      </c>
      <c r="C16" s="11" t="s">
        <v>49</v>
      </c>
      <c r="D16" s="12">
        <v>1</v>
      </c>
      <c r="E16" s="13">
        <v>1</v>
      </c>
      <c r="F16" s="14">
        <v>2.2000000000000002</v>
      </c>
      <c r="G16" s="14">
        <v>0</v>
      </c>
      <c r="H16" s="14">
        <v>2.2000000000000002</v>
      </c>
      <c r="I16" s="14">
        <f t="shared" si="0"/>
        <v>2.2000000000000002</v>
      </c>
      <c r="K16" t="s">
        <v>50</v>
      </c>
      <c r="L16" t="s">
        <v>51</v>
      </c>
      <c r="T16" s="18"/>
      <c r="U16" s="18"/>
      <c r="V16" s="19"/>
      <c r="W16" s="19"/>
      <c r="X16" s="19"/>
      <c r="Y16" s="19"/>
    </row>
    <row r="17" spans="1:25" ht="15.6" x14ac:dyDescent="0.3">
      <c r="A17" s="9" t="s">
        <v>52</v>
      </c>
      <c r="B17" s="23" t="s">
        <v>33</v>
      </c>
      <c r="C17" s="23" t="s">
        <v>34</v>
      </c>
      <c r="D17" s="12">
        <v>1</v>
      </c>
      <c r="E17" s="13">
        <v>1</v>
      </c>
      <c r="F17" s="14">
        <v>1.6</v>
      </c>
      <c r="G17" s="14">
        <v>0</v>
      </c>
      <c r="H17" s="14">
        <v>1.6</v>
      </c>
      <c r="I17" s="14">
        <f t="shared" si="0"/>
        <v>1.6</v>
      </c>
      <c r="K17" t="s">
        <v>44</v>
      </c>
      <c r="L17" t="s">
        <v>17</v>
      </c>
      <c r="T17" s="18"/>
      <c r="U17" s="18"/>
      <c r="V17" s="19"/>
      <c r="W17" s="19"/>
      <c r="X17" s="19"/>
      <c r="Y17" s="19"/>
    </row>
    <row r="18" spans="1:25" ht="15.6" x14ac:dyDescent="0.3">
      <c r="A18" s="9" t="s">
        <v>53</v>
      </c>
      <c r="B18" s="24" t="s">
        <v>21</v>
      </c>
      <c r="C18" s="24" t="s">
        <v>22</v>
      </c>
      <c r="D18" s="12">
        <v>1</v>
      </c>
      <c r="E18" s="13">
        <v>1</v>
      </c>
      <c r="F18" s="14">
        <v>1.54</v>
      </c>
      <c r="G18" s="14">
        <v>0</v>
      </c>
      <c r="H18" s="25">
        <v>1.54</v>
      </c>
      <c r="I18" s="14">
        <f t="shared" si="0"/>
        <v>1.54</v>
      </c>
      <c r="K18" t="s">
        <v>36</v>
      </c>
      <c r="L18" t="s">
        <v>37</v>
      </c>
      <c r="T18" s="18"/>
      <c r="U18" s="18"/>
      <c r="V18" s="19"/>
      <c r="W18" s="19"/>
      <c r="X18" s="19"/>
      <c r="Y18" s="19"/>
    </row>
    <row r="19" spans="1:25" ht="15.6" x14ac:dyDescent="0.3">
      <c r="A19" s="9" t="s">
        <v>54</v>
      </c>
      <c r="B19" s="10" t="s">
        <v>41</v>
      </c>
      <c r="C19" s="11" t="s">
        <v>42</v>
      </c>
      <c r="D19" s="12">
        <v>0</v>
      </c>
      <c r="E19" s="13">
        <v>0</v>
      </c>
      <c r="F19" s="14">
        <v>0</v>
      </c>
      <c r="G19" s="14">
        <v>0</v>
      </c>
      <c r="H19" s="25">
        <v>0</v>
      </c>
      <c r="I19" s="14">
        <f t="shared" si="0"/>
        <v>0</v>
      </c>
      <c r="K19" t="s">
        <v>55</v>
      </c>
      <c r="L19" t="s">
        <v>56</v>
      </c>
      <c r="T19" s="18"/>
      <c r="U19" s="18"/>
      <c r="V19" s="19"/>
      <c r="W19" s="19"/>
      <c r="X19" s="19"/>
      <c r="Y19" s="19"/>
    </row>
    <row r="20" spans="1:25" ht="15.6" x14ac:dyDescent="0.3">
      <c r="A20" s="9" t="s">
        <v>57</v>
      </c>
      <c r="B20" s="10" t="s">
        <v>50</v>
      </c>
      <c r="C20" s="11" t="s">
        <v>51</v>
      </c>
      <c r="D20" s="12">
        <v>0</v>
      </c>
      <c r="E20" s="13">
        <v>0</v>
      </c>
      <c r="F20" s="14">
        <v>0</v>
      </c>
      <c r="G20" s="14">
        <v>0</v>
      </c>
      <c r="H20" s="14">
        <v>0</v>
      </c>
      <c r="I20" s="14">
        <f t="shared" si="0"/>
        <v>0</v>
      </c>
      <c r="K20" t="s">
        <v>16</v>
      </c>
      <c r="L20" t="s">
        <v>49</v>
      </c>
      <c r="T20" s="18"/>
      <c r="U20" s="18"/>
      <c r="V20" s="19"/>
      <c r="W20" s="19"/>
      <c r="X20" s="19"/>
      <c r="Y20" s="19"/>
    </row>
    <row r="21" spans="1:25" ht="15.6" x14ac:dyDescent="0.3">
      <c r="A21" s="9">
        <v>17</v>
      </c>
      <c r="B21" s="10" t="s">
        <v>55</v>
      </c>
      <c r="C21" s="11" t="s">
        <v>56</v>
      </c>
      <c r="D21" s="12">
        <v>0</v>
      </c>
      <c r="E21" s="13">
        <v>0</v>
      </c>
      <c r="F21" s="14">
        <v>0</v>
      </c>
      <c r="G21" s="14">
        <v>0</v>
      </c>
      <c r="H21" s="14">
        <v>0</v>
      </c>
      <c r="I21" s="14">
        <f t="shared" si="0"/>
        <v>0</v>
      </c>
      <c r="T21" s="18"/>
      <c r="U21" s="18"/>
      <c r="V21" s="19"/>
      <c r="W21" s="19"/>
      <c r="X21" s="19"/>
      <c r="Y21" s="19"/>
    </row>
    <row r="22" spans="1:25" ht="15.6" x14ac:dyDescent="0.3">
      <c r="A22" s="9">
        <v>18</v>
      </c>
      <c r="B22" s="10" t="s">
        <v>58</v>
      </c>
      <c r="C22" s="11" t="s">
        <v>59</v>
      </c>
      <c r="D22" s="12">
        <v>0</v>
      </c>
      <c r="E22" s="13">
        <v>0</v>
      </c>
      <c r="F22" s="14">
        <v>0</v>
      </c>
      <c r="G22" s="14">
        <v>0</v>
      </c>
      <c r="H22" s="14">
        <v>0</v>
      </c>
      <c r="I22" s="14">
        <f t="shared" si="0"/>
        <v>0</v>
      </c>
      <c r="T22" s="18"/>
      <c r="U22" s="18"/>
      <c r="V22" s="19"/>
      <c r="W22" s="19"/>
      <c r="X22" s="19"/>
      <c r="Y22" s="19"/>
    </row>
    <row r="23" spans="1:25" ht="15.6" x14ac:dyDescent="0.3">
      <c r="A23" s="9">
        <v>19</v>
      </c>
      <c r="B23" s="10"/>
      <c r="C23" s="11"/>
      <c r="D23" s="26"/>
      <c r="E23" s="13"/>
      <c r="F23" s="14"/>
      <c r="G23" s="14"/>
      <c r="H23" s="14"/>
      <c r="I23" s="14"/>
    </row>
    <row r="24" spans="1:25" ht="15.6" x14ac:dyDescent="0.3">
      <c r="A24" s="9"/>
      <c r="B24" s="11"/>
      <c r="C24" s="11"/>
      <c r="D24" s="12"/>
      <c r="E24" s="13"/>
      <c r="F24" s="14"/>
      <c r="G24" s="14"/>
      <c r="H24" s="14"/>
      <c r="I24" s="14"/>
    </row>
    <row r="25" spans="1:25" ht="16.2" thickBot="1" x14ac:dyDescent="0.35">
      <c r="A25" s="27"/>
      <c r="B25" s="27"/>
      <c r="C25" s="28" t="s">
        <v>60</v>
      </c>
      <c r="D25" s="29">
        <f>SUM(D5:D24)</f>
        <v>32</v>
      </c>
      <c r="E25" s="29">
        <f>SUM(E5:E24)</f>
        <v>32</v>
      </c>
      <c r="F25" s="30">
        <f>SUM(F5:F24)</f>
        <v>90.470000000000027</v>
      </c>
      <c r="G25" s="30">
        <f>SUM(G24:G24)</f>
        <v>0</v>
      </c>
      <c r="H25" s="31"/>
      <c r="I25" s="32">
        <f>SUM(I5:I24)</f>
        <v>90.470000000000027</v>
      </c>
    </row>
  </sheetData>
  <mergeCells count="4">
    <mergeCell ref="A1:I1"/>
    <mergeCell ref="A2:I2"/>
    <mergeCell ref="A3:I3"/>
    <mergeCell ref="B4:C4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PASQUOTANK 08-16-25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Schwartz</dc:creator>
  <cp:lastModifiedBy>Amy Schwartz</cp:lastModifiedBy>
  <dcterms:created xsi:type="dcterms:W3CDTF">2025-08-17T19:34:37Z</dcterms:created>
  <dcterms:modified xsi:type="dcterms:W3CDTF">2025-08-17T19:35:49Z</dcterms:modified>
</cp:coreProperties>
</file>